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10" windowWidth="14810"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6" i="1"/>
  <c r="G6" s="1"/>
  <c r="H6" s="1"/>
  <c r="F7"/>
  <c r="G7" s="1"/>
  <c r="H7" s="1"/>
  <c r="F5"/>
  <c r="G5" s="1"/>
  <c r="H5" s="1"/>
</calcChain>
</file>

<file path=xl/sharedStrings.xml><?xml version="1.0" encoding="utf-8"?>
<sst xmlns="http://schemas.openxmlformats.org/spreadsheetml/2006/main" count="13" uniqueCount="13">
  <si>
    <t>Pn Değeri</t>
  </si>
  <si>
    <t>SABİT KATSAYI</t>
  </si>
  <si>
    <t>Pn-1</t>
  </si>
  <si>
    <t>UYGULAMA AYI 
ENDEKSİ</t>
  </si>
  <si>
    <t>FİYAT FARKI</t>
  </si>
  <si>
    <t>UYGULAMA
 AYI</t>
  </si>
  <si>
    <t>TESLİM EDİLEN  MAL/GERÇEKLEŞTİRİLEN HİZMET TUTARI</t>
  </si>
  <si>
    <t>TEMEL ENDEKS
(HAZİRAN)</t>
  </si>
  <si>
    <t>OCAK</t>
  </si>
  <si>
    <t>ŞUBAT</t>
  </si>
  <si>
    <t>MART</t>
  </si>
  <si>
    <t>NOT: İhale tarihi (son teklif verme tarihi) ile teslim tarihi arasındaki süre 30 takvim günü ve altında olan mal alımlarında 
(kısmi teslim yapılan mal alımlarında bu sürede teslim edilen kısımlar için), fiyat farkı hesaplanmayacaktır</t>
  </si>
  <si>
    <t xml:space="preserve"> 4735 SAYILI KANUNA EKLENEN GEÇİCİ 6. MADDEYE GÖRE EK FİYAT FARKI HESAP ÇİZELGESİ
(1/7/2021 tarihinden önce ihale edilen ve sözleşmesinde fiyat farkı kesaplanmasına ilişkin hüküm bulunmayan sözleşmeler için)
NOT: sözleşmesinde fiyat farkı kesaplanmasına ilişkin hüküm bulunan sözleşmelerde sabit katsayı ilgisine göre  0.41 veya 0,33 olarak uygulanacaktır.</t>
  </si>
</sst>
</file>

<file path=xl/styles.xml><?xml version="1.0" encoding="utf-8"?>
<styleSheet xmlns="http://schemas.openxmlformats.org/spreadsheetml/2006/main">
  <numFmts count="3">
    <numFmt numFmtId="164" formatCode="#,##0.00\ _₺"/>
    <numFmt numFmtId="165" formatCode="#,##0.00\ &quot;₺&quot;"/>
    <numFmt numFmtId="166" formatCode="#,##0.0000000\ _₺"/>
  </numFmts>
  <fonts count="5">
    <font>
      <sz val="11"/>
      <color theme="1"/>
      <name val="Calibri"/>
      <family val="2"/>
      <scheme val="minor"/>
    </font>
    <font>
      <sz val="10"/>
      <name val="Arial Tur"/>
      <charset val="162"/>
    </font>
    <font>
      <b/>
      <sz val="12"/>
      <name val="Times New Roman"/>
      <family val="1"/>
      <charset val="162"/>
    </font>
    <font>
      <b/>
      <sz val="11"/>
      <color theme="1"/>
      <name val="Calibri"/>
      <family val="2"/>
      <charset val="162"/>
      <scheme val="minor"/>
    </font>
    <font>
      <sz val="11"/>
      <name val="Times New Roman"/>
      <family val="1"/>
      <charset val="16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 fillId="0" borderId="0"/>
  </cellStyleXfs>
  <cellXfs count="20">
    <xf numFmtId="0" fontId="0" fillId="0" borderId="0" xfId="0"/>
    <xf numFmtId="164" fontId="0" fillId="0" borderId="0" xfId="0" applyNumberFormat="1" applyAlignment="1">
      <alignment horizontal="center"/>
    </xf>
    <xf numFmtId="165" fontId="0" fillId="0" borderId="0" xfId="0" applyNumberFormat="1"/>
    <xf numFmtId="166" fontId="0" fillId="0" borderId="0" xfId="0" applyNumberFormat="1"/>
    <xf numFmtId="0" fontId="0" fillId="0" borderId="0" xfId="0" applyAlignment="1"/>
    <xf numFmtId="0" fontId="0" fillId="0" borderId="1" xfId="0" applyFont="1" applyBorder="1" applyAlignment="1">
      <alignment horizontal="center" wrapText="1"/>
    </xf>
    <xf numFmtId="164"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xf numFmtId="166" fontId="0" fillId="0" borderId="1" xfId="0" applyNumberFormat="1" applyFont="1" applyFill="1" applyBorder="1" applyAlignment="1">
      <alignment horizontal="center"/>
    </xf>
    <xf numFmtId="164" fontId="0" fillId="0" borderId="1" xfId="0" applyNumberFormat="1" applyFont="1" applyBorder="1" applyAlignment="1">
      <alignment horizontal="center"/>
    </xf>
    <xf numFmtId="0" fontId="0" fillId="0" borderId="1" xfId="0" applyFont="1" applyBorder="1" applyAlignment="1">
      <alignment horizontal="center"/>
    </xf>
    <xf numFmtId="2" fontId="4" fillId="0" borderId="1" xfId="1" applyNumberFormat="1" applyFont="1" applyFill="1" applyBorder="1" applyAlignment="1">
      <alignment horizontal="center" vertical="center"/>
    </xf>
    <xf numFmtId="166" fontId="0" fillId="0" borderId="1" xfId="0" applyNumberFormat="1" applyFont="1" applyBorder="1"/>
    <xf numFmtId="0" fontId="0" fillId="0" borderId="0" xfId="0" applyFont="1"/>
    <xf numFmtId="164" fontId="0" fillId="0" borderId="0" xfId="0" applyNumberFormat="1" applyFont="1" applyAlignment="1">
      <alignment horizontal="center"/>
    </xf>
    <xf numFmtId="166" fontId="0" fillId="0" borderId="0" xfId="0" applyNumberFormat="1" applyFont="1"/>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3" fillId="0" borderId="0" xfId="0" applyFont="1" applyAlignment="1">
      <alignment horizontal="center" wrapText="1"/>
    </xf>
  </cellXfs>
  <cellStyles count="2">
    <cellStyle name="Normal" xfId="0" builtinId="0"/>
    <cellStyle name="Normal_AKDAĞMADENİ 2 NOLU hakediş "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L11"/>
  <sheetViews>
    <sheetView tabSelected="1" workbookViewId="0">
      <selection activeCell="A3" sqref="A3:H3"/>
    </sheetView>
  </sheetViews>
  <sheetFormatPr defaultRowHeight="14.5"/>
  <cols>
    <col min="1" max="1" width="11" bestFit="1" customWidth="1"/>
    <col min="2" max="2" width="24.54296875" style="1" bestFit="1" customWidth="1"/>
    <col min="3" max="3" width="16" style="1" customWidth="1"/>
    <col min="4" max="4" width="15.54296875" bestFit="1" customWidth="1"/>
    <col min="5" max="5" width="14.7265625" customWidth="1"/>
    <col min="6" max="7" width="17" style="3" customWidth="1"/>
    <col min="8" max="8" width="13.81640625" style="1" bestFit="1" customWidth="1"/>
    <col min="9" max="9" width="9.1796875" style="2"/>
  </cols>
  <sheetData>
    <row r="3" spans="1:12" ht="98.25" customHeight="1">
      <c r="A3" s="17" t="s">
        <v>12</v>
      </c>
      <c r="B3" s="18"/>
      <c r="C3" s="18"/>
      <c r="D3" s="18"/>
      <c r="E3" s="18"/>
      <c r="F3" s="18"/>
      <c r="G3" s="18"/>
      <c r="H3" s="18"/>
    </row>
    <row r="4" spans="1:12" ht="43.5">
      <c r="A4" s="5" t="s">
        <v>5</v>
      </c>
      <c r="B4" s="6" t="s">
        <v>6</v>
      </c>
      <c r="C4" s="7" t="s">
        <v>1</v>
      </c>
      <c r="D4" s="5" t="s">
        <v>3</v>
      </c>
      <c r="E4" s="5" t="s">
        <v>7</v>
      </c>
      <c r="F4" s="9" t="s">
        <v>0</v>
      </c>
      <c r="G4" s="9" t="s">
        <v>2</v>
      </c>
      <c r="H4" s="10" t="s">
        <v>4</v>
      </c>
    </row>
    <row r="5" spans="1:12" ht="25" customHeight="1">
      <c r="A5" s="8" t="s">
        <v>8</v>
      </c>
      <c r="B5" s="10"/>
      <c r="C5" s="11">
        <v>0.56000000000000005</v>
      </c>
      <c r="D5" s="12">
        <v>1129.0899999999999</v>
      </c>
      <c r="E5" s="12">
        <v>693.54</v>
      </c>
      <c r="F5" s="13">
        <f>D5/E5</f>
        <v>1.6280099201199643</v>
      </c>
      <c r="G5" s="13">
        <f>F5-1</f>
        <v>0.62800992011996426</v>
      </c>
      <c r="H5" s="10">
        <f>B5*C5*G5</f>
        <v>0</v>
      </c>
    </row>
    <row r="6" spans="1:12" ht="25" customHeight="1">
      <c r="A6" s="8" t="s">
        <v>9</v>
      </c>
      <c r="B6" s="10"/>
      <c r="C6" s="11">
        <v>0.56000000000000005</v>
      </c>
      <c r="D6" s="12">
        <v>1210.5999999999999</v>
      </c>
      <c r="E6" s="12">
        <v>693.54</v>
      </c>
      <c r="F6" s="13">
        <f t="shared" ref="F6:F7" si="0">D6/E6</f>
        <v>1.745537387893993</v>
      </c>
      <c r="G6" s="13">
        <f t="shared" ref="G6:G7" si="1">F6-1</f>
        <v>0.74553738789399304</v>
      </c>
      <c r="H6" s="10">
        <f t="shared" ref="H6:H7" si="2">B6*C6*G6</f>
        <v>0</v>
      </c>
    </row>
    <row r="7" spans="1:12" ht="25" customHeight="1">
      <c r="A7" s="8" t="s">
        <v>10</v>
      </c>
      <c r="B7" s="10"/>
      <c r="C7" s="11">
        <v>0.56000000000000005</v>
      </c>
      <c r="D7" s="12">
        <v>1321.9</v>
      </c>
      <c r="E7" s="12">
        <v>693.54</v>
      </c>
      <c r="F7" s="13">
        <f t="shared" si="0"/>
        <v>1.9060183983620269</v>
      </c>
      <c r="G7" s="13">
        <f t="shared" si="1"/>
        <v>0.90601839836202691</v>
      </c>
      <c r="H7" s="10">
        <f t="shared" si="2"/>
        <v>0</v>
      </c>
    </row>
    <row r="8" spans="1:12">
      <c r="A8" s="14"/>
      <c r="B8" s="15"/>
      <c r="C8" s="15"/>
      <c r="D8" s="14"/>
      <c r="E8" s="14"/>
      <c r="F8" s="16"/>
      <c r="G8" s="16"/>
      <c r="H8" s="15"/>
    </row>
    <row r="11" spans="1:12" ht="42" customHeight="1">
      <c r="A11" s="19" t="s">
        <v>11</v>
      </c>
      <c r="B11" s="19"/>
      <c r="C11" s="19"/>
      <c r="D11" s="19"/>
      <c r="E11" s="19"/>
      <c r="F11" s="19"/>
      <c r="G11" s="19"/>
      <c r="H11" s="19"/>
      <c r="I11" s="4"/>
      <c r="J11" s="4"/>
      <c r="K11" s="4"/>
      <c r="L11" s="4"/>
    </row>
  </sheetData>
  <mergeCells count="2">
    <mergeCell ref="A3:H3"/>
    <mergeCell ref="A11:H11"/>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2022-06-06T13:44:18Z</dcterms:modified>
</cp:coreProperties>
</file>